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<sst xmlns="http://schemas.openxmlformats.org/spreadsheetml/2006/main" count="22" uniqueCount="11">
  <si>
    <t>Søren Skovrider</t>
  </si>
  <si>
    <t>Jens Christensen</t>
  </si>
  <si>
    <t>Helge Poulsen</t>
  </si>
  <si>
    <t>Lasse Grøn</t>
  </si>
  <si>
    <t>Arne Pedersen</t>
  </si>
  <si>
    <t>Jens Chr. Dalgaard</t>
  </si>
  <si>
    <t>Povl Hansen</t>
  </si>
  <si>
    <t>Jørn Blom</t>
  </si>
  <si>
    <t>Poul Egander Grøn</t>
  </si>
  <si>
    <t>Keld Østergaard</t>
  </si>
  <si>
    <t>Niels J. Iversen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</si>
</sst>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Kaninløb - realtid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6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Ark1!$A$14</c:f>
              <c:strCache>
                <c:ptCount val="1"/>
                <c:pt idx="0">
                  <c:v>Søren Skovrider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Ark1!$B$14:$O$14</c:f>
              <c:numCache>
                <c:ptCount val="14"/>
                <c:pt idx="0">
                  <c:v>2497</c:v>
                </c:pt>
                <c:pt idx="1">
                  <c:v>2726</c:v>
                </c:pt>
                <c:pt idx="2">
                  <c:v>2827</c:v>
                </c:pt>
                <c:pt idx="3">
                  <c:v>2914</c:v>
                </c:pt>
                <c:pt idx="4">
                  <c:v>3114</c:v>
                </c:pt>
                <c:pt idx="5">
                  <c:v>3282</c:v>
                </c:pt>
                <c:pt idx="6">
                  <c:v>3656</c:v>
                </c:pt>
                <c:pt idx="7">
                  <c:v>3767</c:v>
                </c:pt>
                <c:pt idx="8">
                  <c:v>3919</c:v>
                </c:pt>
                <c:pt idx="9">
                  <c:v>4032</c:v>
                </c:pt>
                <c:pt idx="10">
                  <c:v>4537</c:v>
                </c:pt>
                <c:pt idx="11">
                  <c:v>4806</c:v>
                </c:pt>
                <c:pt idx="12">
                  <c:v>4903</c:v>
                </c:pt>
                <c:pt idx="13">
                  <c:v>4923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Ark1!$A$15</c:f>
              <c:strCache>
                <c:ptCount val="1"/>
                <c:pt idx="0">
                  <c:v>Jens Christensen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Ark1!$B$15:$O$15</c:f>
              <c:numCache>
                <c:ptCount val="14"/>
                <c:pt idx="0">
                  <c:v>1813</c:v>
                </c:pt>
                <c:pt idx="1">
                  <c:v>2091</c:v>
                </c:pt>
                <c:pt idx="2">
                  <c:v>2216</c:v>
                </c:pt>
                <c:pt idx="3">
                  <c:v>2333</c:v>
                </c:pt>
                <c:pt idx="4">
                  <c:v>2576</c:v>
                </c:pt>
                <c:pt idx="5">
                  <c:v>2795</c:v>
                </c:pt>
                <c:pt idx="6">
                  <c:v>3222</c:v>
                </c:pt>
                <c:pt idx="7">
                  <c:v>3357</c:v>
                </c:pt>
                <c:pt idx="8">
                  <c:v>3542</c:v>
                </c:pt>
                <c:pt idx="9">
                  <c:v>3682</c:v>
                </c:pt>
                <c:pt idx="10">
                  <c:v>4283</c:v>
                </c:pt>
                <c:pt idx="11">
                  <c:v>4605</c:v>
                </c:pt>
                <c:pt idx="12">
                  <c:v>4706</c:v>
                </c:pt>
                <c:pt idx="13">
                  <c:v>4730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Ark1!$A$16</c:f>
              <c:strCache>
                <c:ptCount val="1"/>
                <c:pt idx="0">
                  <c:v>Helge Poulsen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Ark1!$B$16:$O$16</c:f>
              <c:numCache>
                <c:ptCount val="14"/>
                <c:pt idx="0">
                  <c:v>1639</c:v>
                </c:pt>
                <c:pt idx="1">
                  <c:v>1922</c:v>
                </c:pt>
                <c:pt idx="2">
                  <c:v>2045</c:v>
                </c:pt>
                <c:pt idx="3">
                  <c:v>2153</c:v>
                </c:pt>
                <c:pt idx="4">
                  <c:v>2388</c:v>
                </c:pt>
                <c:pt idx="5">
                  <c:v>2612</c:v>
                </c:pt>
                <c:pt idx="6">
                  <c:v>3079</c:v>
                </c:pt>
                <c:pt idx="7">
                  <c:v>3184</c:v>
                </c:pt>
                <c:pt idx="8">
                  <c:v>3344</c:v>
                </c:pt>
                <c:pt idx="9">
                  <c:v>3532</c:v>
                </c:pt>
                <c:pt idx="10">
                  <c:v>4206</c:v>
                </c:pt>
                <c:pt idx="11">
                  <c:v>4545</c:v>
                </c:pt>
                <c:pt idx="12">
                  <c:v>4671</c:v>
                </c:pt>
                <c:pt idx="13">
                  <c:v>4699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Ark1!$A$17</c:f>
              <c:strCache>
                <c:ptCount val="1"/>
                <c:pt idx="0">
                  <c:v>Lasse Grøn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Ark1!$B$17:$O$17</c:f>
              <c:numCache>
                <c:ptCount val="14"/>
                <c:pt idx="0">
                  <c:v>2125</c:v>
                </c:pt>
                <c:pt idx="1">
                  <c:v>2461</c:v>
                </c:pt>
                <c:pt idx="2">
                  <c:v>2579</c:v>
                </c:pt>
                <c:pt idx="3">
                  <c:v>2670</c:v>
                </c:pt>
                <c:pt idx="4">
                  <c:v>2922</c:v>
                </c:pt>
                <c:pt idx="5">
                  <c:v>3220</c:v>
                </c:pt>
                <c:pt idx="6">
                  <c:v>3858</c:v>
                </c:pt>
                <c:pt idx="7">
                  <c:v>3970</c:v>
                </c:pt>
                <c:pt idx="8">
                  <c:v>4169</c:v>
                </c:pt>
                <c:pt idx="9">
                  <c:v>4313</c:v>
                </c:pt>
                <c:pt idx="10">
                  <c:v>4880</c:v>
                </c:pt>
                <c:pt idx="11">
                  <c:v>5211</c:v>
                </c:pt>
                <c:pt idx="12">
                  <c:v>5323</c:v>
                </c:pt>
                <c:pt idx="13">
                  <c:v>5357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Ark1!$A$18</c:f>
              <c:strCache>
                <c:ptCount val="1"/>
                <c:pt idx="0">
                  <c:v>Arne Pedersen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Ark1!$B$18:$O$18</c:f>
              <c:numCache>
                <c:ptCount val="14"/>
                <c:pt idx="0">
                  <c:v>1487</c:v>
                </c:pt>
                <c:pt idx="1">
                  <c:v>1792</c:v>
                </c:pt>
                <c:pt idx="2">
                  <c:v>1939</c:v>
                </c:pt>
                <c:pt idx="3">
                  <c:v>2103</c:v>
                </c:pt>
                <c:pt idx="4">
                  <c:v>2372</c:v>
                </c:pt>
                <c:pt idx="5">
                  <c:v>2611</c:v>
                </c:pt>
                <c:pt idx="6">
                  <c:v>3080</c:v>
                </c:pt>
                <c:pt idx="7">
                  <c:v>3234</c:v>
                </c:pt>
                <c:pt idx="8">
                  <c:v>3443</c:v>
                </c:pt>
                <c:pt idx="9">
                  <c:v>3637</c:v>
                </c:pt>
                <c:pt idx="10">
                  <c:v>4350</c:v>
                </c:pt>
                <c:pt idx="11">
                  <c:v>4800</c:v>
                </c:pt>
                <c:pt idx="12">
                  <c:v>4931</c:v>
                </c:pt>
                <c:pt idx="13">
                  <c:v>4960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Ark1!$A$19</c:f>
              <c:strCache>
                <c:ptCount val="1"/>
                <c:pt idx="0">
                  <c:v>Jens Chr. Dalgaard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Ark1!$B$19:$O$19</c:f>
              <c:numCache>
                <c:ptCount val="14"/>
                <c:pt idx="0">
                  <c:v>808</c:v>
                </c:pt>
                <c:pt idx="1">
                  <c:v>1102</c:v>
                </c:pt>
                <c:pt idx="2">
                  <c:v>1244</c:v>
                </c:pt>
                <c:pt idx="3">
                  <c:v>1387</c:v>
                </c:pt>
                <c:pt idx="4">
                  <c:v>1746</c:v>
                </c:pt>
                <c:pt idx="5">
                  <c:v>1981</c:v>
                </c:pt>
                <c:pt idx="6">
                  <c:v>2476</c:v>
                </c:pt>
                <c:pt idx="7">
                  <c:v>2602</c:v>
                </c:pt>
                <c:pt idx="8">
                  <c:v>2806</c:v>
                </c:pt>
                <c:pt idx="9">
                  <c:v>2994</c:v>
                </c:pt>
                <c:pt idx="10">
                  <c:v>3740</c:v>
                </c:pt>
                <c:pt idx="11">
                  <c:v>4193</c:v>
                </c:pt>
                <c:pt idx="12">
                  <c:v>4317</c:v>
                </c:pt>
                <c:pt idx="13">
                  <c:v>4347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Ark1!$A$20</c:f>
              <c:strCache>
                <c:ptCount val="1"/>
                <c:pt idx="0">
                  <c:v>Povl Hansen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Ark1!$B$20:$O$20</c:f>
              <c:numCache>
                <c:ptCount val="14"/>
                <c:pt idx="0">
                  <c:v>843</c:v>
                </c:pt>
                <c:pt idx="1">
                  <c:v>1285</c:v>
                </c:pt>
                <c:pt idx="2">
                  <c:v>1452</c:v>
                </c:pt>
                <c:pt idx="3">
                  <c:v>1574</c:v>
                </c:pt>
                <c:pt idx="4">
                  <c:v>1866</c:v>
                </c:pt>
                <c:pt idx="5">
                  <c:v>2120</c:v>
                </c:pt>
                <c:pt idx="6">
                  <c:v>2621</c:v>
                </c:pt>
                <c:pt idx="7">
                  <c:v>2751</c:v>
                </c:pt>
                <c:pt idx="8">
                  <c:v>2962</c:v>
                </c:pt>
                <c:pt idx="9">
                  <c:v>3097</c:v>
                </c:pt>
                <c:pt idx="10">
                  <c:v>4005</c:v>
                </c:pt>
                <c:pt idx="11">
                  <c:v>4395</c:v>
                </c:pt>
                <c:pt idx="12">
                  <c:v>4512</c:v>
                </c:pt>
                <c:pt idx="13">
                  <c:v>4535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Ark1!$A$21</c:f>
              <c:strCache>
                <c:ptCount val="1"/>
                <c:pt idx="0">
                  <c:v>Jørn Blom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Ark1!$B$21:$O$21</c:f>
              <c:numCache>
                <c:ptCount val="14"/>
                <c:pt idx="0">
                  <c:v>849</c:v>
                </c:pt>
                <c:pt idx="1">
                  <c:v>1188</c:v>
                </c:pt>
                <c:pt idx="2">
                  <c:v>1360</c:v>
                </c:pt>
                <c:pt idx="3">
                  <c:v>1571</c:v>
                </c:pt>
                <c:pt idx="4">
                  <c:v>1872</c:v>
                </c:pt>
                <c:pt idx="5">
                  <c:v>2127</c:v>
                </c:pt>
                <c:pt idx="6">
                  <c:v>2619</c:v>
                </c:pt>
                <c:pt idx="7">
                  <c:v>2767</c:v>
                </c:pt>
                <c:pt idx="8">
                  <c:v>3014</c:v>
                </c:pt>
                <c:pt idx="9">
                  <c:v>3209</c:v>
                </c:pt>
                <c:pt idx="10">
                  <c:v>3979</c:v>
                </c:pt>
                <c:pt idx="11">
                  <c:v>4402</c:v>
                </c:pt>
                <c:pt idx="12">
                  <c:v>4537</c:v>
                </c:pt>
                <c:pt idx="13">
                  <c:v>4568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Ark1!$A$22</c:f>
              <c:strCache>
                <c:ptCount val="1"/>
                <c:pt idx="0">
                  <c:v>Poul Egander Grøn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Ark1!$B$22:$O$22</c:f>
              <c:numCache>
                <c:ptCount val="14"/>
                <c:pt idx="0">
                  <c:v>441</c:v>
                </c:pt>
                <c:pt idx="1">
                  <c:v>834</c:v>
                </c:pt>
                <c:pt idx="2">
                  <c:v>989</c:v>
                </c:pt>
                <c:pt idx="3">
                  <c:v>1142</c:v>
                </c:pt>
                <c:pt idx="4">
                  <c:v>1447</c:v>
                </c:pt>
                <c:pt idx="5">
                  <c:v>1693</c:v>
                </c:pt>
                <c:pt idx="6">
                  <c:v>2264</c:v>
                </c:pt>
                <c:pt idx="7">
                  <c:v>2408</c:v>
                </c:pt>
                <c:pt idx="8">
                  <c:v>2614</c:v>
                </c:pt>
                <c:pt idx="9">
                  <c:v>2792</c:v>
                </c:pt>
                <c:pt idx="10">
                  <c:v>3759</c:v>
                </c:pt>
                <c:pt idx="11">
                  <c:v>4158</c:v>
                </c:pt>
                <c:pt idx="12">
                  <c:v>4284</c:v>
                </c:pt>
                <c:pt idx="13">
                  <c:v>4313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Ark1!$A$23</c:f>
              <c:strCache>
                <c:ptCount val="1"/>
                <c:pt idx="0">
                  <c:v>Keld Østergaard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Ark1!$B$23:$O$23</c:f>
              <c:numCache>
                <c:ptCount val="14"/>
                <c:pt idx="0">
                  <c:v>1335</c:v>
                </c:pt>
                <c:pt idx="1">
                  <c:v>1644</c:v>
                </c:pt>
                <c:pt idx="2">
                  <c:v>1828</c:v>
                </c:pt>
                <c:pt idx="3">
                  <c:v>1980</c:v>
                </c:pt>
                <c:pt idx="4">
                  <c:v>2247</c:v>
                </c:pt>
                <c:pt idx="5">
                  <c:v>2473</c:v>
                </c:pt>
                <c:pt idx="6">
                  <c:v>2974</c:v>
                </c:pt>
                <c:pt idx="7">
                  <c:v>3129</c:v>
                </c:pt>
                <c:pt idx="8">
                  <c:v>3369</c:v>
                </c:pt>
                <c:pt idx="9">
                  <c:v>3582</c:v>
                </c:pt>
                <c:pt idx="10">
                  <c:v>4374</c:v>
                </c:pt>
                <c:pt idx="11">
                  <c:v>5021</c:v>
                </c:pt>
                <c:pt idx="12">
                  <c:v>5148</c:v>
                </c:pt>
                <c:pt idx="13">
                  <c:v>5176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Ark1!$A$24</c:f>
              <c:strCache>
                <c:ptCount val="1"/>
                <c:pt idx="0">
                  <c:v>Niels J. Iversen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Ark1!$B$24:$O$24</c:f>
              <c:numCache>
                <c:ptCount val="14"/>
                <c:pt idx="0">
                  <c:v>166</c:v>
                </c:pt>
                <c:pt idx="1">
                  <c:v>577</c:v>
                </c:pt>
                <c:pt idx="2">
                  <c:v>751</c:v>
                </c:pt>
                <c:pt idx="3">
                  <c:v>1167</c:v>
                </c:pt>
                <c:pt idx="4">
                  <c:v>1570</c:v>
                </c:pt>
                <c:pt idx="5">
                  <c:v>1855</c:v>
                </c:pt>
                <c:pt idx="6">
                  <c:v>2471</c:v>
                </c:pt>
                <c:pt idx="7">
                  <c:v>2644</c:v>
                </c:pt>
                <c:pt idx="8">
                  <c:v>2877</c:v>
                </c:pt>
                <c:pt idx="9">
                  <c:v>3079</c:v>
                </c:pt>
                <c:pt idx="10">
                  <c:v>4027</c:v>
                </c:pt>
                <c:pt idx="11">
                  <c:v>4574</c:v>
                </c:pt>
                <c:pt idx="12">
                  <c:v>4753</c:v>
                </c:pt>
                <c:pt idx="13">
                  <c:v>4787</c:v>
                </c:pt>
              </c:numCache>
            </c:numRef>
          </c:val>
          <c:smooth val="0"/>
        </c:ser>
        <c:marker val="1"/>
        <c:axId val="5139207"/>
        <c:axId val="46252864"/>
      </c:lineChart>
      <c:catAx>
        <c:axId val="513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Sekunder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50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L22" sqref="L22"/>
    </sheetView>
  </sheetViews>
  <sheetFormatPr defaultColWidth="9.140625" defaultRowHeight="12.75"/>
  <cols>
    <col min="1" max="1" width="16.8515625" style="0" bestFit="1" customWidth="1"/>
  </cols>
  <sheetData>
    <row r="1" spans="1:17" ht="12.75">
      <c r="A1" t="s">
        <v>0</v>
      </c>
      <c r="B1">
        <v>97</v>
      </c>
      <c r="C1">
        <v>229</v>
      </c>
      <c r="D1">
        <v>101</v>
      </c>
      <c r="E1">
        <v>87</v>
      </c>
      <c r="F1">
        <v>200</v>
      </c>
      <c r="G1">
        <v>168</v>
      </c>
      <c r="H1">
        <v>374</v>
      </c>
      <c r="I1">
        <v>111</v>
      </c>
      <c r="J1">
        <v>152</v>
      </c>
      <c r="K1">
        <v>113</v>
      </c>
      <c r="L1">
        <v>505</v>
      </c>
      <c r="M1">
        <v>269</v>
      </c>
      <c r="N1">
        <v>97</v>
      </c>
      <c r="O1">
        <v>20</v>
      </c>
      <c r="Q1">
        <v>2400</v>
      </c>
    </row>
    <row r="2" spans="1:17" ht="12.75">
      <c r="A2" t="s">
        <v>1</v>
      </c>
      <c r="B2">
        <v>133</v>
      </c>
      <c r="C2">
        <v>278</v>
      </c>
      <c r="D2">
        <v>125</v>
      </c>
      <c r="E2">
        <v>117</v>
      </c>
      <c r="F2">
        <v>243</v>
      </c>
      <c r="G2">
        <v>219</v>
      </c>
      <c r="H2">
        <v>427</v>
      </c>
      <c r="I2">
        <v>135</v>
      </c>
      <c r="J2">
        <v>185</v>
      </c>
      <c r="K2">
        <v>140</v>
      </c>
      <c r="L2">
        <v>601</v>
      </c>
      <c r="M2">
        <v>322</v>
      </c>
      <c r="N2">
        <v>101</v>
      </c>
      <c r="O2">
        <v>24</v>
      </c>
      <c r="Q2">
        <f>28*60</f>
        <v>1680</v>
      </c>
    </row>
    <row r="3" spans="1:17" ht="12.75">
      <c r="A3" t="s">
        <v>2</v>
      </c>
      <c r="B3">
        <v>199</v>
      </c>
      <c r="C3">
        <v>283</v>
      </c>
      <c r="D3">
        <v>123</v>
      </c>
      <c r="E3">
        <v>108</v>
      </c>
      <c r="F3">
        <v>235</v>
      </c>
      <c r="G3">
        <v>224</v>
      </c>
      <c r="H3">
        <v>467</v>
      </c>
      <c r="I3">
        <v>105</v>
      </c>
      <c r="J3">
        <v>160</v>
      </c>
      <c r="K3">
        <v>188</v>
      </c>
      <c r="L3">
        <v>674</v>
      </c>
      <c r="M3">
        <v>339</v>
      </c>
      <c r="N3">
        <v>126</v>
      </c>
      <c r="O3">
        <v>28</v>
      </c>
      <c r="Q3">
        <f>24*60</f>
        <v>1440</v>
      </c>
    </row>
    <row r="4" spans="1:17" ht="12.75">
      <c r="A4" t="s">
        <v>3</v>
      </c>
      <c r="B4">
        <v>85</v>
      </c>
      <c r="C4">
        <v>336</v>
      </c>
      <c r="D4">
        <v>118</v>
      </c>
      <c r="E4">
        <v>91</v>
      </c>
      <c r="F4">
        <v>252</v>
      </c>
      <c r="G4">
        <v>298</v>
      </c>
      <c r="H4">
        <v>638</v>
      </c>
      <c r="I4">
        <v>112</v>
      </c>
      <c r="J4">
        <v>199</v>
      </c>
      <c r="K4">
        <v>144</v>
      </c>
      <c r="L4">
        <v>567</v>
      </c>
      <c r="M4">
        <v>331</v>
      </c>
      <c r="N4">
        <v>112</v>
      </c>
      <c r="O4">
        <v>34</v>
      </c>
      <c r="Q4">
        <f>34*60</f>
        <v>2040</v>
      </c>
    </row>
    <row r="5" spans="1:17" ht="12.75">
      <c r="A5" t="s">
        <v>4</v>
      </c>
      <c r="B5">
        <v>107</v>
      </c>
      <c r="C5">
        <v>305</v>
      </c>
      <c r="D5">
        <v>147</v>
      </c>
      <c r="E5">
        <v>164</v>
      </c>
      <c r="F5">
        <v>269</v>
      </c>
      <c r="G5">
        <v>239</v>
      </c>
      <c r="H5">
        <v>469</v>
      </c>
      <c r="I5">
        <v>154</v>
      </c>
      <c r="J5">
        <v>209</v>
      </c>
      <c r="K5">
        <v>194</v>
      </c>
      <c r="L5">
        <v>713</v>
      </c>
      <c r="M5">
        <v>450</v>
      </c>
      <c r="N5">
        <v>131</v>
      </c>
      <c r="O5">
        <v>29</v>
      </c>
      <c r="Q5">
        <f>23*60</f>
        <v>1380</v>
      </c>
    </row>
    <row r="6" spans="1:17" ht="12.75">
      <c r="A6" t="s">
        <v>5</v>
      </c>
      <c r="B6">
        <v>208</v>
      </c>
      <c r="C6">
        <v>294</v>
      </c>
      <c r="D6">
        <v>142</v>
      </c>
      <c r="E6">
        <v>143</v>
      </c>
      <c r="F6">
        <v>359</v>
      </c>
      <c r="G6">
        <v>235</v>
      </c>
      <c r="H6">
        <v>495</v>
      </c>
      <c r="I6">
        <v>126</v>
      </c>
      <c r="J6">
        <v>204</v>
      </c>
      <c r="K6">
        <v>188</v>
      </c>
      <c r="L6">
        <v>746</v>
      </c>
      <c r="M6">
        <v>453</v>
      </c>
      <c r="N6">
        <v>124</v>
      </c>
      <c r="O6">
        <v>30</v>
      </c>
      <c r="Q6">
        <v>600</v>
      </c>
    </row>
    <row r="7" spans="1:17" ht="12.75">
      <c r="A7" t="s">
        <v>6</v>
      </c>
      <c r="B7">
        <v>123</v>
      </c>
      <c r="C7">
        <v>442</v>
      </c>
      <c r="D7">
        <v>167</v>
      </c>
      <c r="E7">
        <v>122</v>
      </c>
      <c r="F7">
        <v>292</v>
      </c>
      <c r="G7">
        <v>254</v>
      </c>
      <c r="H7">
        <v>501</v>
      </c>
      <c r="I7">
        <v>130</v>
      </c>
      <c r="J7">
        <v>211</v>
      </c>
      <c r="K7">
        <v>135</v>
      </c>
      <c r="L7">
        <v>908</v>
      </c>
      <c r="M7">
        <v>390</v>
      </c>
      <c r="N7">
        <v>117</v>
      </c>
      <c r="O7">
        <v>23</v>
      </c>
      <c r="Q7">
        <v>720</v>
      </c>
    </row>
    <row r="8" spans="1:17" ht="12.75">
      <c r="A8" t="s">
        <v>7</v>
      </c>
      <c r="B8">
        <v>129</v>
      </c>
      <c r="C8">
        <v>339</v>
      </c>
      <c r="D8">
        <v>172</v>
      </c>
      <c r="E8">
        <v>211</v>
      </c>
      <c r="F8">
        <v>301</v>
      </c>
      <c r="G8">
        <v>255</v>
      </c>
      <c r="H8">
        <v>492</v>
      </c>
      <c r="I8">
        <v>148</v>
      </c>
      <c r="J8">
        <v>247</v>
      </c>
      <c r="K8">
        <v>195</v>
      </c>
      <c r="L8">
        <v>770</v>
      </c>
      <c r="M8">
        <v>423</v>
      </c>
      <c r="N8">
        <v>135</v>
      </c>
      <c r="O8">
        <v>31</v>
      </c>
      <c r="Q8">
        <v>720</v>
      </c>
    </row>
    <row r="9" spans="1:17" ht="12.75">
      <c r="A9" t="s">
        <v>8</v>
      </c>
      <c r="B9">
        <v>141</v>
      </c>
      <c r="C9">
        <v>393</v>
      </c>
      <c r="D9">
        <v>155</v>
      </c>
      <c r="E9">
        <v>153</v>
      </c>
      <c r="F9">
        <v>305</v>
      </c>
      <c r="G9">
        <v>246</v>
      </c>
      <c r="H9">
        <v>571</v>
      </c>
      <c r="I9">
        <v>144</v>
      </c>
      <c r="J9">
        <v>206</v>
      </c>
      <c r="K9">
        <v>178</v>
      </c>
      <c r="L9">
        <v>967</v>
      </c>
      <c r="M9">
        <v>399</v>
      </c>
      <c r="N9">
        <v>126</v>
      </c>
      <c r="O9">
        <v>29</v>
      </c>
      <c r="Q9">
        <v>300</v>
      </c>
    </row>
    <row r="10" spans="1:17" ht="12.75">
      <c r="A10" t="s">
        <v>9</v>
      </c>
      <c r="B10">
        <v>255</v>
      </c>
      <c r="C10">
        <v>309</v>
      </c>
      <c r="D10">
        <v>184</v>
      </c>
      <c r="E10">
        <v>152</v>
      </c>
      <c r="F10">
        <v>267</v>
      </c>
      <c r="G10">
        <v>226</v>
      </c>
      <c r="H10">
        <v>501</v>
      </c>
      <c r="I10">
        <v>155</v>
      </c>
      <c r="J10">
        <v>240</v>
      </c>
      <c r="K10">
        <v>213</v>
      </c>
      <c r="L10">
        <v>792</v>
      </c>
      <c r="M10">
        <v>647</v>
      </c>
      <c r="N10">
        <v>127</v>
      </c>
      <c r="O10">
        <v>28</v>
      </c>
      <c r="Q10">
        <f>18*60</f>
        <v>1080</v>
      </c>
    </row>
    <row r="11" spans="1:17" ht="12.75">
      <c r="A11" t="s">
        <v>10</v>
      </c>
      <c r="B11">
        <v>166</v>
      </c>
      <c r="C11">
        <v>411</v>
      </c>
      <c r="D11">
        <v>174</v>
      </c>
      <c r="E11">
        <v>416</v>
      </c>
      <c r="F11">
        <v>403</v>
      </c>
      <c r="G11">
        <v>285</v>
      </c>
      <c r="H11">
        <v>616</v>
      </c>
      <c r="I11">
        <v>173</v>
      </c>
      <c r="J11">
        <v>233</v>
      </c>
      <c r="K11">
        <v>202</v>
      </c>
      <c r="L11">
        <v>948</v>
      </c>
      <c r="M11">
        <v>547</v>
      </c>
      <c r="N11">
        <v>179</v>
      </c>
      <c r="O11">
        <v>34</v>
      </c>
      <c r="Q11">
        <v>0</v>
      </c>
    </row>
    <row r="14" spans="1:15" ht="12.75">
      <c r="A14" t="s">
        <v>0</v>
      </c>
      <c r="B14">
        <f>Q1+B1</f>
        <v>2497</v>
      </c>
      <c r="C14">
        <f>B14+C1</f>
        <v>2726</v>
      </c>
      <c r="D14">
        <f>C14+D1</f>
        <v>2827</v>
      </c>
      <c r="E14">
        <f aca="true" t="shared" si="0" ref="E14:O14">D14+E1</f>
        <v>2914</v>
      </c>
      <c r="F14">
        <f t="shared" si="0"/>
        <v>3114</v>
      </c>
      <c r="G14">
        <f t="shared" si="0"/>
        <v>3282</v>
      </c>
      <c r="H14">
        <f t="shared" si="0"/>
        <v>3656</v>
      </c>
      <c r="I14">
        <f t="shared" si="0"/>
        <v>3767</v>
      </c>
      <c r="J14">
        <f t="shared" si="0"/>
        <v>3919</v>
      </c>
      <c r="K14">
        <f t="shared" si="0"/>
        <v>4032</v>
      </c>
      <c r="L14">
        <f t="shared" si="0"/>
        <v>4537</v>
      </c>
      <c r="M14">
        <f t="shared" si="0"/>
        <v>4806</v>
      </c>
      <c r="N14">
        <f t="shared" si="0"/>
        <v>4903</v>
      </c>
      <c r="O14">
        <f t="shared" si="0"/>
        <v>4923</v>
      </c>
    </row>
    <row r="15" spans="1:15" ht="12.75">
      <c r="A15" t="s">
        <v>1</v>
      </c>
      <c r="B15">
        <f aca="true" t="shared" si="1" ref="B15:B24">Q2+B2</f>
        <v>1813</v>
      </c>
      <c r="C15">
        <f aca="true" t="shared" si="2" ref="C15:D24">B15+C2</f>
        <v>2091</v>
      </c>
      <c r="D15">
        <f t="shared" si="2"/>
        <v>2216</v>
      </c>
      <c r="E15">
        <f aca="true" t="shared" si="3" ref="E15:O15">D15+E2</f>
        <v>2333</v>
      </c>
      <c r="F15">
        <f t="shared" si="3"/>
        <v>2576</v>
      </c>
      <c r="G15">
        <f t="shared" si="3"/>
        <v>2795</v>
      </c>
      <c r="H15">
        <f t="shared" si="3"/>
        <v>3222</v>
      </c>
      <c r="I15">
        <f t="shared" si="3"/>
        <v>3357</v>
      </c>
      <c r="J15">
        <f t="shared" si="3"/>
        <v>3542</v>
      </c>
      <c r="K15">
        <f t="shared" si="3"/>
        <v>3682</v>
      </c>
      <c r="L15">
        <f t="shared" si="3"/>
        <v>4283</v>
      </c>
      <c r="M15">
        <f t="shared" si="3"/>
        <v>4605</v>
      </c>
      <c r="N15">
        <f t="shared" si="3"/>
        <v>4706</v>
      </c>
      <c r="O15">
        <f t="shared" si="3"/>
        <v>4730</v>
      </c>
    </row>
    <row r="16" spans="1:15" ht="12.75">
      <c r="A16" t="s">
        <v>2</v>
      </c>
      <c r="B16">
        <f t="shared" si="1"/>
        <v>1639</v>
      </c>
      <c r="C16">
        <f t="shared" si="2"/>
        <v>1922</v>
      </c>
      <c r="D16">
        <f t="shared" si="2"/>
        <v>2045</v>
      </c>
      <c r="E16">
        <f aca="true" t="shared" si="4" ref="E16:O16">D16+E3</f>
        <v>2153</v>
      </c>
      <c r="F16">
        <f t="shared" si="4"/>
        <v>2388</v>
      </c>
      <c r="G16">
        <f t="shared" si="4"/>
        <v>2612</v>
      </c>
      <c r="H16">
        <f t="shared" si="4"/>
        <v>3079</v>
      </c>
      <c r="I16">
        <f t="shared" si="4"/>
        <v>3184</v>
      </c>
      <c r="J16">
        <f t="shared" si="4"/>
        <v>3344</v>
      </c>
      <c r="K16">
        <f t="shared" si="4"/>
        <v>3532</v>
      </c>
      <c r="L16">
        <f t="shared" si="4"/>
        <v>4206</v>
      </c>
      <c r="M16">
        <f t="shared" si="4"/>
        <v>4545</v>
      </c>
      <c r="N16">
        <f t="shared" si="4"/>
        <v>4671</v>
      </c>
      <c r="O16">
        <f t="shared" si="4"/>
        <v>4699</v>
      </c>
    </row>
    <row r="17" spans="1:15" ht="12.75">
      <c r="A17" t="s">
        <v>3</v>
      </c>
      <c r="B17">
        <f t="shared" si="1"/>
        <v>2125</v>
      </c>
      <c r="C17">
        <f t="shared" si="2"/>
        <v>2461</v>
      </c>
      <c r="D17">
        <f t="shared" si="2"/>
        <v>2579</v>
      </c>
      <c r="E17">
        <f aca="true" t="shared" si="5" ref="E17:O17">D17+E4</f>
        <v>2670</v>
      </c>
      <c r="F17">
        <f t="shared" si="5"/>
        <v>2922</v>
      </c>
      <c r="G17">
        <f t="shared" si="5"/>
        <v>3220</v>
      </c>
      <c r="H17">
        <f t="shared" si="5"/>
        <v>3858</v>
      </c>
      <c r="I17">
        <f t="shared" si="5"/>
        <v>3970</v>
      </c>
      <c r="J17">
        <f t="shared" si="5"/>
        <v>4169</v>
      </c>
      <c r="K17">
        <f t="shared" si="5"/>
        <v>4313</v>
      </c>
      <c r="L17">
        <f t="shared" si="5"/>
        <v>4880</v>
      </c>
      <c r="M17">
        <f t="shared" si="5"/>
        <v>5211</v>
      </c>
      <c r="N17">
        <f t="shared" si="5"/>
        <v>5323</v>
      </c>
      <c r="O17">
        <f t="shared" si="5"/>
        <v>5357</v>
      </c>
    </row>
    <row r="18" spans="1:15" ht="12.75">
      <c r="A18" t="s">
        <v>4</v>
      </c>
      <c r="B18">
        <f t="shared" si="1"/>
        <v>1487</v>
      </c>
      <c r="C18">
        <f t="shared" si="2"/>
        <v>1792</v>
      </c>
      <c r="D18">
        <f t="shared" si="2"/>
        <v>1939</v>
      </c>
      <c r="E18">
        <f aca="true" t="shared" si="6" ref="E18:O18">D18+E5</f>
        <v>2103</v>
      </c>
      <c r="F18">
        <f t="shared" si="6"/>
        <v>2372</v>
      </c>
      <c r="G18">
        <f t="shared" si="6"/>
        <v>2611</v>
      </c>
      <c r="H18">
        <f t="shared" si="6"/>
        <v>3080</v>
      </c>
      <c r="I18">
        <f t="shared" si="6"/>
        <v>3234</v>
      </c>
      <c r="J18">
        <f t="shared" si="6"/>
        <v>3443</v>
      </c>
      <c r="K18">
        <f t="shared" si="6"/>
        <v>3637</v>
      </c>
      <c r="L18">
        <f t="shared" si="6"/>
        <v>4350</v>
      </c>
      <c r="M18">
        <f t="shared" si="6"/>
        <v>4800</v>
      </c>
      <c r="N18">
        <f t="shared" si="6"/>
        <v>4931</v>
      </c>
      <c r="O18">
        <f t="shared" si="6"/>
        <v>4960</v>
      </c>
    </row>
    <row r="19" spans="1:15" ht="12.75">
      <c r="A19" t="s">
        <v>5</v>
      </c>
      <c r="B19">
        <f t="shared" si="1"/>
        <v>808</v>
      </c>
      <c r="C19">
        <f t="shared" si="2"/>
        <v>1102</v>
      </c>
      <c r="D19">
        <f t="shared" si="2"/>
        <v>1244</v>
      </c>
      <c r="E19">
        <f aca="true" t="shared" si="7" ref="E19:O19">D19+E6</f>
        <v>1387</v>
      </c>
      <c r="F19">
        <f t="shared" si="7"/>
        <v>1746</v>
      </c>
      <c r="G19">
        <f t="shared" si="7"/>
        <v>1981</v>
      </c>
      <c r="H19">
        <f t="shared" si="7"/>
        <v>2476</v>
      </c>
      <c r="I19">
        <f t="shared" si="7"/>
        <v>2602</v>
      </c>
      <c r="J19">
        <f t="shared" si="7"/>
        <v>2806</v>
      </c>
      <c r="K19">
        <f t="shared" si="7"/>
        <v>2994</v>
      </c>
      <c r="L19">
        <f t="shared" si="7"/>
        <v>3740</v>
      </c>
      <c r="M19">
        <f t="shared" si="7"/>
        <v>4193</v>
      </c>
      <c r="N19">
        <f t="shared" si="7"/>
        <v>4317</v>
      </c>
      <c r="O19">
        <f t="shared" si="7"/>
        <v>4347</v>
      </c>
    </row>
    <row r="20" spans="1:15" ht="12.75">
      <c r="A20" t="s">
        <v>6</v>
      </c>
      <c r="B20">
        <f t="shared" si="1"/>
        <v>843</v>
      </c>
      <c r="C20">
        <f t="shared" si="2"/>
        <v>1285</v>
      </c>
      <c r="D20">
        <f t="shared" si="2"/>
        <v>1452</v>
      </c>
      <c r="E20">
        <f aca="true" t="shared" si="8" ref="E20:O20">D20+E7</f>
        <v>1574</v>
      </c>
      <c r="F20">
        <f t="shared" si="8"/>
        <v>1866</v>
      </c>
      <c r="G20">
        <f t="shared" si="8"/>
        <v>2120</v>
      </c>
      <c r="H20">
        <f t="shared" si="8"/>
        <v>2621</v>
      </c>
      <c r="I20">
        <f t="shared" si="8"/>
        <v>2751</v>
      </c>
      <c r="J20">
        <f t="shared" si="8"/>
        <v>2962</v>
      </c>
      <c r="K20">
        <f t="shared" si="8"/>
        <v>3097</v>
      </c>
      <c r="L20">
        <f t="shared" si="8"/>
        <v>4005</v>
      </c>
      <c r="M20">
        <f t="shared" si="8"/>
        <v>4395</v>
      </c>
      <c r="N20">
        <f t="shared" si="8"/>
        <v>4512</v>
      </c>
      <c r="O20">
        <f t="shared" si="8"/>
        <v>4535</v>
      </c>
    </row>
    <row r="21" spans="1:15" ht="12.75">
      <c r="A21" t="s">
        <v>7</v>
      </c>
      <c r="B21">
        <f t="shared" si="1"/>
        <v>849</v>
      </c>
      <c r="C21">
        <f t="shared" si="2"/>
        <v>1188</v>
      </c>
      <c r="D21">
        <f t="shared" si="2"/>
        <v>1360</v>
      </c>
      <c r="E21">
        <f aca="true" t="shared" si="9" ref="E21:O21">D21+E8</f>
        <v>1571</v>
      </c>
      <c r="F21">
        <f t="shared" si="9"/>
        <v>1872</v>
      </c>
      <c r="G21">
        <f t="shared" si="9"/>
        <v>2127</v>
      </c>
      <c r="H21">
        <f t="shared" si="9"/>
        <v>2619</v>
      </c>
      <c r="I21">
        <f t="shared" si="9"/>
        <v>2767</v>
      </c>
      <c r="J21">
        <f t="shared" si="9"/>
        <v>3014</v>
      </c>
      <c r="K21">
        <f t="shared" si="9"/>
        <v>3209</v>
      </c>
      <c r="L21">
        <f t="shared" si="9"/>
        <v>3979</v>
      </c>
      <c r="M21">
        <f t="shared" si="9"/>
        <v>4402</v>
      </c>
      <c r="N21">
        <f t="shared" si="9"/>
        <v>4537</v>
      </c>
      <c r="O21">
        <f t="shared" si="9"/>
        <v>4568</v>
      </c>
    </row>
    <row r="22" spans="1:15" ht="12.75">
      <c r="A22" t="s">
        <v>8</v>
      </c>
      <c r="B22">
        <f t="shared" si="1"/>
        <v>441</v>
      </c>
      <c r="C22">
        <f t="shared" si="2"/>
        <v>834</v>
      </c>
      <c r="D22">
        <f t="shared" si="2"/>
        <v>989</v>
      </c>
      <c r="E22">
        <f aca="true" t="shared" si="10" ref="E22:O22">D22+E9</f>
        <v>1142</v>
      </c>
      <c r="F22">
        <f t="shared" si="10"/>
        <v>1447</v>
      </c>
      <c r="G22">
        <f t="shared" si="10"/>
        <v>1693</v>
      </c>
      <c r="H22">
        <f t="shared" si="10"/>
        <v>2264</v>
      </c>
      <c r="I22">
        <f t="shared" si="10"/>
        <v>2408</v>
      </c>
      <c r="J22">
        <f t="shared" si="10"/>
        <v>2614</v>
      </c>
      <c r="K22">
        <f t="shared" si="10"/>
        <v>2792</v>
      </c>
      <c r="L22">
        <f t="shared" si="10"/>
        <v>3759</v>
      </c>
      <c r="M22">
        <f t="shared" si="10"/>
        <v>4158</v>
      </c>
      <c r="N22">
        <f t="shared" si="10"/>
        <v>4284</v>
      </c>
      <c r="O22">
        <f t="shared" si="10"/>
        <v>4313</v>
      </c>
    </row>
    <row r="23" spans="1:15" ht="12.75">
      <c r="A23" t="s">
        <v>9</v>
      </c>
      <c r="B23">
        <f t="shared" si="1"/>
        <v>1335</v>
      </c>
      <c r="C23">
        <f t="shared" si="2"/>
        <v>1644</v>
      </c>
      <c r="D23">
        <f t="shared" si="2"/>
        <v>1828</v>
      </c>
      <c r="E23">
        <f aca="true" t="shared" si="11" ref="E23:O23">D23+E10</f>
        <v>1980</v>
      </c>
      <c r="F23">
        <f t="shared" si="11"/>
        <v>2247</v>
      </c>
      <c r="G23">
        <f t="shared" si="11"/>
        <v>2473</v>
      </c>
      <c r="H23">
        <f t="shared" si="11"/>
        <v>2974</v>
      </c>
      <c r="I23">
        <f t="shared" si="11"/>
        <v>3129</v>
      </c>
      <c r="J23">
        <f t="shared" si="11"/>
        <v>3369</v>
      </c>
      <c r="K23">
        <f t="shared" si="11"/>
        <v>3582</v>
      </c>
      <c r="L23">
        <f t="shared" si="11"/>
        <v>4374</v>
      </c>
      <c r="M23">
        <f t="shared" si="11"/>
        <v>5021</v>
      </c>
      <c r="N23">
        <f t="shared" si="11"/>
        <v>5148</v>
      </c>
      <c r="O23">
        <f t="shared" si="11"/>
        <v>5176</v>
      </c>
    </row>
    <row r="24" spans="1:15" ht="12.75">
      <c r="A24" t="s">
        <v>10</v>
      </c>
      <c r="B24">
        <f t="shared" si="1"/>
        <v>166</v>
      </c>
      <c r="C24">
        <f t="shared" si="2"/>
        <v>577</v>
      </c>
      <c r="D24">
        <f t="shared" si="2"/>
        <v>751</v>
      </c>
      <c r="E24">
        <f aca="true" t="shared" si="12" ref="E24:O24">D24+E11</f>
        <v>1167</v>
      </c>
      <c r="F24">
        <f t="shared" si="12"/>
        <v>1570</v>
      </c>
      <c r="G24">
        <f t="shared" si="12"/>
        <v>1855</v>
      </c>
      <c r="H24">
        <f t="shared" si="12"/>
        <v>2471</v>
      </c>
      <c r="I24">
        <f t="shared" si="12"/>
        <v>2644</v>
      </c>
      <c r="J24">
        <f t="shared" si="12"/>
        <v>2877</v>
      </c>
      <c r="K24">
        <f t="shared" si="12"/>
        <v>3079</v>
      </c>
      <c r="L24">
        <f t="shared" si="12"/>
        <v>4027</v>
      </c>
      <c r="M24">
        <f t="shared" si="12"/>
        <v>4574</v>
      </c>
      <c r="N24">
        <f t="shared" si="12"/>
        <v>4753</v>
      </c>
      <c r="O24">
        <f t="shared" si="12"/>
        <v>4787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Preinstalleret bruger</dc:creator>
  <cp:keywords/>
  <dc:description/>
  <cp:lastModifiedBy>Preinstalleret bruger</cp:lastModifiedBy>
  <dcterms:created xsi:type="dcterms:W3CDTF">2007-11-12T17:17:58Z</dcterms:created>
  <dcterms:modified xsi:type="dcterms:W3CDTF">2007-11-12T17:48:24Z</dcterms:modified>
  <cp:category/>
  <cp:version/>
  <cp:contentType/>
  <cp:contentStatus/>
</cp:coreProperties>
</file>